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ene-mzo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F32" i="1" s="1"/>
  <c r="E29" i="1"/>
  <c r="E32" i="1" s="1"/>
  <c r="D29" i="1"/>
  <c r="D32" i="1" s="1"/>
  <c r="C29" i="1"/>
  <c r="B29" i="1"/>
  <c r="B32" i="1" s="1"/>
  <c r="G22" i="1"/>
  <c r="G32" i="1" s="1"/>
  <c r="F22" i="1"/>
  <c r="E22" i="1"/>
  <c r="D22" i="1"/>
  <c r="C22" i="1"/>
  <c r="C32" i="1" s="1"/>
  <c r="B22" i="1"/>
  <c r="G8" i="1"/>
  <c r="F8" i="1"/>
  <c r="E8" i="1"/>
  <c r="D8" i="1"/>
  <c r="C8" i="1"/>
  <c r="B8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<sst xmlns="http://schemas.openxmlformats.org/spreadsheetml/2006/main" count="34" uniqueCount="34">
  <si>
    <t>Formato 7 a) Proyecciones de Ingresos - LDF</t>
  </si>
  <si>
    <t>Proyecciones de Ingresos - LDF</t>
  </si>
  <si>
    <t>(PESOS)</t>
  </si>
  <si>
    <t>(CIFRAS NOMINALES)</t>
  </si>
  <si>
    <t>Concepto (b)</t>
  </si>
  <si>
    <t>Año en Cuestión
(de proyecto de presupuesto) (c)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</si>
  <si>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</si>
  <si>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</si>
  <si>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</si>
  <si>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</si>
  <si>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</si>
  <si>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</si>
  <si>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</si>
  <si>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</si>
  <si>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</si>
  <si>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</si>
  <si>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</si>
  <si>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</si>
  <si>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</si>
  <si>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</si>
  <si>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</si>
  <si>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</si>
  <si>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</si>
  <si>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</si>
  <si>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</si>
  <si>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</si>
  <si>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</si>
  <si>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</si>
  <si>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</si>
  <si>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</si>
  <si>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</si>
  <si>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</si>
  <si>
    <t>UNIVERSIDAD POLITÉCNICA DE JUVENTINO ROSAS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</si>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</sst>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indent="3"/>
    </xf>
    <xf numFmtId="0" fontId="0" fillId="0" borderId="9" xfId="0" applyFill="1" applyBorder="1" applyAlignment="1">
      <alignment horizontal="left" vertical="center" indent="6"/>
    </xf>
    <xf numFmtId="0" fontId="0" fillId="0" borderId="9" xfId="0" applyFill="1" applyBorder="1" applyAlignment="1">
      <alignment horizontal="left" indent="6"/>
    </xf>
    <xf numFmtId="0" fontId="0" fillId="0" borderId="9" xfId="0" applyFill="1" applyBorder="1" applyAlignment="1">
      <alignment vertical="center"/>
    </xf>
    <xf numFmtId="0" fontId="1" fillId="0" borderId="9" xfId="0" applyFont="1" applyFill="1" applyBorder="1" applyAlignment="1">
      <alignment horizontal="left" vertical="center" indent="3"/>
    </xf>
    <xf numFmtId="0" fontId="0" fillId="0" borderId="9" xfId="0" applyFont="1" applyFill="1" applyBorder="1" applyAlignment="1">
      <alignment horizontal="left" vertical="center" indent="6"/>
    </xf>
    <xf numFmtId="0" fontId="1" fillId="0" borderId="9" xfId="0" applyFont="1" applyFill="1" applyBorder="1" applyAlignment="1">
      <alignment horizontal="left" indent="3"/>
    </xf>
    <xf numFmtId="0" fontId="0" fillId="0" borderId="9" xfId="0" applyFont="1" applyFill="1" applyBorder="1" applyAlignment="1">
      <alignment horizontal="left" vertical="center" wrapText="1" indent="3"/>
    </xf>
    <xf numFmtId="0" fontId="0" fillId="0" borderId="7" xfId="0" applyFill="1" applyBorder="1" applyAlignment="1">
      <alignment vertical="center"/>
    </xf>
    <xf numFmtId="0" fontId="0" fillId="0" borderId="0" xfId="0" applyBorder="1"/>
    <xf numFmtId="4" fontId="1" fillId="2" borderId="6" xfId="0" applyNumberFormat="1" applyFont="1" applyFill="1" applyBorder="1" applyAlignment="1" applyProtection="1">
      <alignment horizontal="center" vertical="center"/>
      <protection locked="0"/>
    </xf>
    <xf numFmtId="4" fontId="1" fillId="2" borderId="8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center" vertical="center"/>
      <protection locked="0"/>
    </xf>
    <xf numFmtId="4" fontId="1" fillId="0" borderId="6" xfId="0" applyNumberFormat="1" applyFont="1" applyFill="1" applyBorder="1" applyAlignment="1" applyProtection="1">
      <alignment vertical="center"/>
      <protection locked="0"/>
    </xf>
    <xf numFmtId="4" fontId="0" fillId="0" borderId="9" xfId="0" applyNumberFormat="1" applyFill="1" applyBorder="1" applyAlignment="1" applyProtection="1">
      <alignment vertical="center"/>
      <protection locked="0"/>
    </xf>
    <xf numFmtId="4" fontId="0" fillId="0" borderId="9" xfId="0" applyNumberFormat="1" applyFill="1" applyBorder="1" applyAlignment="1">
      <alignment vertical="center"/>
    </xf>
    <xf numFmtId="4" fontId="1" fillId="0" borderId="9" xfId="0" applyNumberFormat="1" applyFont="1" applyFill="1" applyBorder="1" applyAlignment="1" applyProtection="1">
      <alignment vertical="center"/>
      <protection locked="0"/>
    </xf>
    <xf numFmtId="4" fontId="1" fillId="0" borderId="9" xfId="0" applyNumberFormat="1" applyFont="1" applyFill="1" applyBorder="1" applyAlignment="1">
      <alignment vertical="center"/>
    </xf>
    <xf numFmtId="4" fontId="0" fillId="0" borderId="7" xfId="0" applyNumberFormat="1" applyFill="1" applyBorder="1"/>
    <xf numFmtId="4" fontId="0" fillId="0" borderId="0" xfId="0" applyNumberFormat="1" applyBorder="1"/>
    <xf numFmtId="4" fontId="0" fillId="0" borderId="0" xfId="0" applyNumberFormat="1"/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1er%20timestre19/0361_IDF_PEGT_UPJ_19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Guanajuato</v>
          </cell>
        </row>
        <row r="23">
          <cell r="D23">
            <v>2020</v>
          </cell>
          <cell r="E23" t="str">
            <v>2021 (d)</v>
          </cell>
          <cell r="F23" t="str">
            <v>2022 (d)</v>
          </cell>
          <cell r="G23" t="str">
            <v>2023 (d)</v>
          </cell>
          <cell r="H23" t="str">
            <v>2024 (d)</v>
          </cell>
          <cell r="I23" t="str">
            <v>2025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="80" zoomScaleNormal="80" workbookViewId="0">
      <selection activeCell="A41" sqref="A41"/>
    </sheetView>
  </sheetViews>
  <sheetFormatPr baseColWidth="10" defaultColWidth="0" defaultRowHeight="0" zeroHeight="1" x14ac:dyDescent="0.3"/>
  <cols>
    <col min="1" max="1" width="81.44140625" customWidth="1"/>
    <col min="2" max="7" width="20.6640625" style="30" customWidth="1"/>
    <col min="8" max="16384" width="10.88671875" hidden="1"/>
  </cols>
  <sheetData>
    <row r="1" spans="1:7" ht="37.5" customHeight="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2" t="s">
        <v>32</v>
      </c>
      <c r="B2" s="3"/>
      <c r="C2" s="3"/>
      <c r="D2" s="3"/>
      <c r="E2" s="3"/>
      <c r="F2" s="3"/>
      <c r="G2" s="4"/>
    </row>
    <row r="3" spans="1:7" ht="14.4" x14ac:dyDescent="0.3">
      <c r="A3" s="5" t="s">
        <v>1</v>
      </c>
      <c r="B3" s="6"/>
      <c r="C3" s="6"/>
      <c r="D3" s="6"/>
      <c r="E3" s="6"/>
      <c r="F3" s="6"/>
      <c r="G3" s="7"/>
    </row>
    <row r="4" spans="1:7" ht="14.4" x14ac:dyDescent="0.3">
      <c r="A4" s="5" t="s">
        <v>2</v>
      </c>
      <c r="B4" s="6"/>
      <c r="C4" s="6"/>
      <c r="D4" s="6"/>
      <c r="E4" s="6"/>
      <c r="F4" s="6"/>
      <c r="G4" s="7"/>
    </row>
    <row r="5" spans="1:7" ht="14.4" x14ac:dyDescent="0.3">
      <c r="A5" s="5" t="s">
        <v>3</v>
      </c>
      <c r="B5" s="6"/>
      <c r="C5" s="6"/>
      <c r="D5" s="6"/>
      <c r="E5" s="6"/>
      <c r="F5" s="6"/>
      <c r="G5" s="7"/>
    </row>
    <row r="6" spans="1:7" ht="14.4" x14ac:dyDescent="0.3">
      <c r="A6" s="8" t="s">
        <v>4</v>
      </c>
      <c r="B6" s="31">
        <f>ANIO1P</f>
        <v>2020</v>
      </c>
      <c r="C6" s="20" t="str">
        <f>ANIO2P</f>
        <v>2021 (d)</v>
      </c>
      <c r="D6" s="20" t="str">
        <f>ANIO3P</f>
        <v>2022 (d)</v>
      </c>
      <c r="E6" s="20" t="str">
        <f>ANIO4P</f>
        <v>2023 (d)</v>
      </c>
      <c r="F6" s="20" t="str">
        <f>ANIO5P</f>
        <v>2024 (d)</v>
      </c>
      <c r="G6" s="20" t="str">
        <f>ANIO6P</f>
        <v>2025 (d)</v>
      </c>
    </row>
    <row r="7" spans="1:7" ht="48" customHeight="1" x14ac:dyDescent="0.3">
      <c r="A7" s="9"/>
      <c r="B7" s="21" t="s">
        <v>5</v>
      </c>
      <c r="C7" s="22"/>
      <c r="D7" s="22"/>
      <c r="E7" s="22"/>
      <c r="F7" s="22"/>
      <c r="G7" s="22"/>
    </row>
    <row r="8" spans="1:7" ht="14.4" x14ac:dyDescent="0.3">
      <c r="A8" s="10" t="s">
        <v>6</v>
      </c>
      <c r="B8" s="23">
        <f>SUM(B9:B20)</f>
        <v>42733688.924719997</v>
      </c>
      <c r="C8" s="23">
        <f t="shared" ref="C8:G8" si="0">SUM(C9:C20)</f>
        <v>42873130.942121655</v>
      </c>
      <c r="D8" s="23">
        <f t="shared" si="0"/>
        <v>43013047.490328647</v>
      </c>
      <c r="E8" s="23">
        <f t="shared" si="0"/>
        <v>43153440.273957171</v>
      </c>
      <c r="F8" s="23">
        <f t="shared" si="0"/>
        <v>43294311.004142366</v>
      </c>
      <c r="G8" s="23">
        <f t="shared" si="0"/>
        <v>43435661.398564935</v>
      </c>
    </row>
    <row r="9" spans="1:7" ht="14.4" x14ac:dyDescent="0.3">
      <c r="A9" s="11" t="s">
        <v>7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ht="14.4" x14ac:dyDescent="0.3">
      <c r="A10" s="11" t="s">
        <v>8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ht="14.4" x14ac:dyDescent="0.3">
      <c r="A11" s="11" t="s">
        <v>9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ht="14.4" x14ac:dyDescent="0.3">
      <c r="A12" s="11" t="s">
        <v>10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ht="14.4" x14ac:dyDescent="0.3">
      <c r="A13" s="11" t="s">
        <v>11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14.4" x14ac:dyDescent="0.3">
      <c r="A14" s="11" t="s">
        <v>12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ht="14.4" x14ac:dyDescent="0.3">
      <c r="A15" s="11" t="s">
        <v>13</v>
      </c>
      <c r="B15" s="24">
        <v>5620475.3137499997</v>
      </c>
      <c r="C15" s="24">
        <v>5648577.6903187493</v>
      </c>
      <c r="D15" s="24">
        <v>5676820.5787703423</v>
      </c>
      <c r="E15" s="24">
        <v>5705204.681664193</v>
      </c>
      <c r="F15" s="24">
        <v>5733730.7050725138</v>
      </c>
      <c r="G15" s="24">
        <v>5762399.3585978756</v>
      </c>
    </row>
    <row r="16" spans="1:7" ht="14.4" x14ac:dyDescent="0.3">
      <c r="A16" s="11" t="s">
        <v>14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ht="14.4" x14ac:dyDescent="0.3">
      <c r="A17" s="12" t="s">
        <v>15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ht="14.4" x14ac:dyDescent="0.3">
      <c r="A18" s="11" t="s">
        <v>16</v>
      </c>
      <c r="B18" s="24">
        <v>37113213.610969998</v>
      </c>
      <c r="C18" s="24">
        <v>37224553.251802906</v>
      </c>
      <c r="D18" s="24">
        <v>37336226.911558308</v>
      </c>
      <c r="E18" s="24">
        <v>37448235.592292979</v>
      </c>
      <c r="F18" s="24">
        <v>37560580.299069852</v>
      </c>
      <c r="G18" s="24">
        <v>37673262.03996706</v>
      </c>
    </row>
    <row r="19" spans="1:7" ht="14.4" x14ac:dyDescent="0.3">
      <c r="A19" s="11" t="s">
        <v>17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ht="14.4" x14ac:dyDescent="0.3">
      <c r="A20" s="11" t="s">
        <v>18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ht="14.4" x14ac:dyDescent="0.3">
      <c r="A21" s="13"/>
      <c r="B21" s="25"/>
      <c r="C21" s="25"/>
      <c r="D21" s="25"/>
      <c r="E21" s="25"/>
      <c r="F21" s="25"/>
      <c r="G21" s="25"/>
    </row>
    <row r="22" spans="1:7" ht="14.4" x14ac:dyDescent="0.3">
      <c r="A22" s="14" t="s">
        <v>19</v>
      </c>
      <c r="B22" s="26">
        <f>SUM(B23:B27)</f>
        <v>13942028.324999999</v>
      </c>
      <c r="C22" s="26">
        <f t="shared" ref="C22:G22" si="1">SUM(C23:C27)</f>
        <v>14011738.466624998</v>
      </c>
      <c r="D22" s="26">
        <f t="shared" si="1"/>
        <v>14081797.15895812</v>
      </c>
      <c r="E22" s="26">
        <f t="shared" si="1"/>
        <v>14152206.144752908</v>
      </c>
      <c r="F22" s="26">
        <f t="shared" si="1"/>
        <v>14222967.175476672</v>
      </c>
      <c r="G22" s="26">
        <f t="shared" si="1"/>
        <v>14294082.011354053</v>
      </c>
    </row>
    <row r="23" spans="1:7" ht="14.4" x14ac:dyDescent="0.3">
      <c r="A23" s="11" t="s">
        <v>20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ht="14.4" x14ac:dyDescent="0.3">
      <c r="A24" s="11" t="s">
        <v>21</v>
      </c>
      <c r="B24" s="24">
        <v>13942028.324999999</v>
      </c>
      <c r="C24" s="24">
        <v>14011738.466624998</v>
      </c>
      <c r="D24" s="24">
        <v>14081797.15895812</v>
      </c>
      <c r="E24" s="24">
        <v>14152206.144752908</v>
      </c>
      <c r="F24" s="24">
        <v>14222967.175476672</v>
      </c>
      <c r="G24" s="24">
        <v>14294082.011354053</v>
      </c>
    </row>
    <row r="25" spans="1:7" ht="14.4" x14ac:dyDescent="0.3">
      <c r="A25" s="11" t="s">
        <v>22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ht="14.4" x14ac:dyDescent="0.3">
      <c r="A26" s="15" t="s">
        <v>23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ht="14.4" x14ac:dyDescent="0.3">
      <c r="A27" s="11" t="s">
        <v>24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ht="14.4" x14ac:dyDescent="0.3">
      <c r="A28" s="13"/>
      <c r="B28" s="25"/>
      <c r="C28" s="25"/>
      <c r="D28" s="25"/>
      <c r="E28" s="25"/>
      <c r="F28" s="25"/>
      <c r="G28" s="25"/>
    </row>
    <row r="29" spans="1:7" ht="14.4" x14ac:dyDescent="0.3">
      <c r="A29" s="14" t="s">
        <v>25</v>
      </c>
      <c r="B29" s="26">
        <f>B30</f>
        <v>0</v>
      </c>
      <c r="C29" s="26">
        <f t="shared" ref="C29:G29" si="2">C30</f>
        <v>0</v>
      </c>
      <c r="D29" s="26">
        <f t="shared" si="2"/>
        <v>0</v>
      </c>
      <c r="E29" s="26">
        <f t="shared" si="2"/>
        <v>0</v>
      </c>
      <c r="F29" s="26">
        <f t="shared" si="2"/>
        <v>0</v>
      </c>
      <c r="G29" s="26">
        <f t="shared" si="2"/>
        <v>0</v>
      </c>
    </row>
    <row r="30" spans="1:7" ht="14.4" x14ac:dyDescent="0.3">
      <c r="A30" s="11" t="s">
        <v>26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 ht="14.4" x14ac:dyDescent="0.3">
      <c r="A31" s="13"/>
      <c r="B31" s="25"/>
      <c r="C31" s="25"/>
      <c r="D31" s="25"/>
      <c r="E31" s="25"/>
      <c r="F31" s="25"/>
      <c r="G31" s="25"/>
    </row>
    <row r="32" spans="1:7" ht="14.4" x14ac:dyDescent="0.3">
      <c r="A32" s="16" t="s">
        <v>27</v>
      </c>
      <c r="B32" s="26">
        <f>B29+B22+B8</f>
        <v>56675717.249719992</v>
      </c>
      <c r="C32" s="26">
        <f t="shared" ref="C32:F32" si="3">C29+C22+C8</f>
        <v>56884869.408746652</v>
      </c>
      <c r="D32" s="26">
        <f t="shared" si="3"/>
        <v>57094844.649286769</v>
      </c>
      <c r="E32" s="26">
        <f t="shared" si="3"/>
        <v>57305646.418710083</v>
      </c>
      <c r="F32" s="26">
        <f t="shared" si="3"/>
        <v>57517278.179619037</v>
      </c>
      <c r="G32" s="26">
        <f>G29+G22+G8</f>
        <v>57729743.409918986</v>
      </c>
    </row>
    <row r="33" spans="1:7" ht="14.4" x14ac:dyDescent="0.3">
      <c r="A33" s="13"/>
      <c r="B33" s="25"/>
      <c r="C33" s="25"/>
      <c r="D33" s="25"/>
      <c r="E33" s="25"/>
      <c r="F33" s="25"/>
      <c r="G33" s="25"/>
    </row>
    <row r="34" spans="1:7" ht="14.4" x14ac:dyDescent="0.3">
      <c r="A34" s="14" t="s">
        <v>28</v>
      </c>
      <c r="B34" s="27"/>
      <c r="C34" s="27"/>
      <c r="D34" s="27"/>
      <c r="E34" s="27"/>
      <c r="F34" s="27"/>
      <c r="G34" s="27"/>
    </row>
    <row r="35" spans="1:7" ht="28.8" x14ac:dyDescent="0.3">
      <c r="A35" s="17" t="s">
        <v>29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ht="28.8" x14ac:dyDescent="0.3">
      <c r="A36" s="17" t="s">
        <v>30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</row>
    <row r="37" spans="1:7" ht="14.4" x14ac:dyDescent="0.3">
      <c r="A37" s="14" t="s">
        <v>31</v>
      </c>
      <c r="B37" s="26">
        <v>0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</row>
    <row r="38" spans="1:7" ht="14.4" x14ac:dyDescent="0.3">
      <c r="A38" s="14"/>
      <c r="B38" s="26"/>
      <c r="C38" s="26"/>
      <c r="D38" s="26"/>
      <c r="E38" s="26"/>
      <c r="F38" s="26"/>
      <c r="G38" s="26"/>
    </row>
    <row r="39" spans="1:7" ht="14.4" x14ac:dyDescent="0.3">
      <c r="A39" s="14"/>
      <c r="B39" s="26"/>
      <c r="C39" s="26"/>
      <c r="D39" s="26"/>
      <c r="E39" s="26"/>
      <c r="F39" s="26"/>
      <c r="G39" s="26"/>
    </row>
    <row r="40" spans="1:7" ht="14.4" x14ac:dyDescent="0.3">
      <c r="A40" s="14"/>
      <c r="B40" s="26"/>
      <c r="C40" s="26"/>
      <c r="D40" s="26"/>
      <c r="E40" s="26"/>
      <c r="F40" s="26"/>
      <c r="G40" s="26"/>
    </row>
    <row r="41" spans="1:7" ht="14.4" x14ac:dyDescent="0.3">
      <c r="A41" s="32" t="s">
        <v>33</v>
      </c>
      <c r="B41" s="26"/>
      <c r="C41" s="26"/>
      <c r="D41" s="26"/>
      <c r="E41" s="26"/>
      <c r="F41" s="26"/>
      <c r="G41" s="26"/>
    </row>
    <row r="42" spans="1:7" ht="14.4" x14ac:dyDescent="0.3">
      <c r="A42" s="18"/>
      <c r="B42" s="28"/>
      <c r="C42" s="28"/>
      <c r="D42" s="28"/>
      <c r="E42" s="28"/>
      <c r="F42" s="28"/>
      <c r="G42" s="28"/>
    </row>
    <row r="43" spans="1:7" ht="14.4" hidden="1" x14ac:dyDescent="0.3">
      <c r="A43" s="19"/>
      <c r="B43" s="29"/>
      <c r="C43" s="29"/>
      <c r="D43" s="29"/>
      <c r="E43" s="29"/>
      <c r="F43" s="29"/>
      <c r="G43" s="29"/>
    </row>
    <row r="44" spans="1:7" ht="14.4" hidden="1" x14ac:dyDescent="0.3">
      <c r="A44" s="19"/>
      <c r="B44" s="29"/>
      <c r="C44" s="29"/>
      <c r="D44" s="29"/>
      <c r="E44" s="29"/>
      <c r="F44" s="29"/>
      <c r="G44" s="29"/>
    </row>
    <row r="45" spans="1:7" ht="14.4" hidden="1" x14ac:dyDescent="0.3">
      <c r="A45" s="19"/>
      <c r="B45" s="29"/>
      <c r="C45" s="29"/>
      <c r="D45" s="29"/>
      <c r="E45" s="29"/>
      <c r="F45" s="29"/>
      <c r="G45" s="29"/>
    </row>
    <row r="46" spans="1:7" ht="14.4" hidden="1" x14ac:dyDescent="0.3">
      <c r="A46" s="19"/>
      <c r="B46" s="29"/>
      <c r="C46" s="29"/>
      <c r="D46" s="29"/>
      <c r="E46" s="29"/>
      <c r="F46" s="29"/>
      <c r="G46" s="29"/>
    </row>
    <row r="47" spans="1:7" ht="14.4" hidden="1" x14ac:dyDescent="0.3">
      <c r="A47" s="19"/>
      <c r="B47" s="29"/>
      <c r="C47" s="29"/>
      <c r="D47" s="29"/>
      <c r="E47" s="29"/>
      <c r="F47" s="29"/>
      <c r="G47" s="29"/>
    </row>
  </sheetData>
  <protectedRanges>
    <protectedRange sqref="A41" name="Rango1"/>
  </protectedRanges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type="decimal" allowBlank="1" showInputMessage="1" showErrorMessage="1" sqref="B8:G41">
      <formula1>-1.79769313486231E+100</formula1>
      <formula2>1.79769313486231E+100</formula2>
    </dataValidation>
    <dataValidation allowBlank="1" showInputMessage="1" showErrorMessage="1" prompt="Año 5 (d)" sqref="G6:G7"/>
    <dataValidation allowBlank="1" showInputMessage="1" showErrorMessage="1" prompt="Año 4 (d)" sqref="F6:F7"/>
    <dataValidation allowBlank="1" showInputMessage="1" showErrorMessage="1" prompt="Año 3 (d)" sqref="E6:E7"/>
    <dataValidation allowBlank="1" showInputMessage="1" showErrorMessage="1" prompt="Año 2 (d)" sqref="D6:D7"/>
    <dataValidation allowBlank="1" showInputMessage="1" showErrorMessage="1" prompt="Año 1 (d)" sqref="C6:C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'[0361_IDF_PEGT_UPJ_1901.xlsm]Info General'!#REF!</xm:f>
          </x14:formula1>
          <x14:formula2>
            <xm:f>'[0361_IDF_PEGT_UPJ_1901.xlsm]Info General'!#REF!</xm:f>
          </x14:formula2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2019-04-25T21:54:09Z</dcterms:created>
  <dcterms:modified xsi:type="dcterms:W3CDTF">2019-04-25T21:57:18Z</dcterms:modified>
</cp:coreProperties>
</file>